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al\PRICE LISTS\202303-SDSs\"/>
    </mc:Choice>
  </mc:AlternateContent>
  <xr:revisionPtr revIDLastSave="0" documentId="13_ncr:1_{2B843FD7-ED2E-43D2-BD21-C597A98A2938}" xr6:coauthVersionLast="45" xr6:coauthVersionMax="45" xr10:uidLastSave="{00000000-0000-0000-0000-000000000000}"/>
  <bookViews>
    <workbookView xWindow="19080" yWindow="-120" windowWidth="25440" windowHeight="15390" xr2:uid="{8332492E-E1AD-4761-8FF8-8CD777ED3791}"/>
  </bookViews>
  <sheets>
    <sheet name="Challenger 20230419" sheetId="9" r:id="rId1"/>
  </sheets>
  <externalReferences>
    <externalReference r:id="rId2"/>
  </externalReferences>
  <definedNames>
    <definedName name="_xlnm._FilterDatabase" localSheetId="0" hidden="1">'Challenger 20230419'!$A$3:$I$46</definedName>
    <definedName name="DATA10">'[1]SAP activeproducts 20230125'!#REF!</definedName>
    <definedName name="DATA11">'[1]SAP activeproducts 20230125'!#REF!</definedName>
    <definedName name="DATA12">'[1]SAP activeproducts 20230125'!#REF!</definedName>
    <definedName name="DATA13">'[1]SAP activeproducts 20230125'!#REF!</definedName>
    <definedName name="DATA14">'[1]SAP activeproducts 20230125'!#REF!</definedName>
    <definedName name="DATA15">'[1]SAP activeproducts 20230125'!#REF!</definedName>
    <definedName name="DATA16">'[1]SAP activeproducts 20230125'!#REF!</definedName>
    <definedName name="DATA17">'[1]SAP activeproducts 20230125'!#REF!</definedName>
    <definedName name="DATA18">'[1]SAP activeproducts 20230125'!#REF!</definedName>
    <definedName name="DATA19">'[1]SAP activeproducts 20230125'!#REF!</definedName>
    <definedName name="DATA20">'[1]SAP activeproducts 20230125'!#REF!</definedName>
    <definedName name="DATA21">'[1]SAP activeproducts 20230125'!#REF!</definedName>
    <definedName name="DATA22">'[1]SAP activeproducts 20230125'!#REF!</definedName>
    <definedName name="DATA23">'[1]SAP activeproducts 20230125'!#REF!</definedName>
    <definedName name="DATA24">'[1]SAP activeproducts 20230125'!#REF!</definedName>
    <definedName name="DATA25">'[1]SAP activeproducts 20230125'!#REF!</definedName>
    <definedName name="DATA26">'[1]SAP activeproducts 20230125'!#REF!</definedName>
    <definedName name="DATA27">'[1]SAP activeproducts 20230125'!#REF!</definedName>
    <definedName name="DATA28">'[1]SAP activeproducts 20230125'!#REF!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6" i="9" l="1"/>
  <c r="H45" i="9"/>
  <c r="H44" i="9"/>
  <c r="H43" i="9"/>
  <c r="H41" i="9"/>
  <c r="H40" i="9"/>
  <c r="H39" i="9"/>
  <c r="H38" i="9"/>
  <c r="H37" i="9"/>
  <c r="H35" i="9"/>
  <c r="H34" i="9"/>
  <c r="H33" i="9"/>
  <c r="H32" i="9"/>
  <c r="H31" i="9"/>
  <c r="H30" i="9"/>
  <c r="H29" i="9"/>
  <c r="H28" i="9"/>
  <c r="H27" i="9"/>
  <c r="H26" i="9"/>
  <c r="H25" i="9"/>
  <c r="H24" i="9"/>
  <c r="H23" i="9"/>
  <c r="H22" i="9"/>
  <c r="H21" i="9"/>
  <c r="H20" i="9"/>
  <c r="H18" i="9"/>
  <c r="H17" i="9"/>
  <c r="H16" i="9"/>
  <c r="H15" i="9"/>
  <c r="H14" i="9"/>
  <c r="H13" i="9"/>
  <c r="H11" i="9"/>
  <c r="H10" i="9"/>
  <c r="H9" i="9"/>
  <c r="H8" i="9"/>
  <c r="H7" i="9"/>
  <c r="H6" i="9"/>
  <c r="H5" i="9"/>
</calcChain>
</file>

<file path=xl/sharedStrings.xml><?xml version="1.0" encoding="utf-8"?>
<sst xmlns="http://schemas.openxmlformats.org/spreadsheetml/2006/main" count="286" uniqueCount="156">
  <si>
    <t>GMC Code</t>
  </si>
  <si>
    <t>Article No.</t>
  </si>
  <si>
    <t>Product</t>
  </si>
  <si>
    <t>Size</t>
  </si>
  <si>
    <t>Brand</t>
  </si>
  <si>
    <t>SDS filename</t>
  </si>
  <si>
    <t>SDS Link</t>
  </si>
  <si>
    <t>1 L</t>
  </si>
  <si>
    <t>0.5 L</t>
  </si>
  <si>
    <t>3.5 L</t>
  </si>
  <si>
    <t>5 L</t>
  </si>
  <si>
    <t>1L</t>
  </si>
  <si>
    <t>4 L</t>
  </si>
  <si>
    <t>2.5 L</t>
  </si>
  <si>
    <t>Reducers</t>
  </si>
  <si>
    <t>20L</t>
  </si>
  <si>
    <t>0.5L</t>
  </si>
  <si>
    <t>Clears</t>
  </si>
  <si>
    <t>Activators</t>
  </si>
  <si>
    <t>20 L</t>
  </si>
  <si>
    <t>Miscellaneous</t>
  </si>
  <si>
    <t>3 L</t>
  </si>
  <si>
    <t>===  CHALLENGER CLEARS  ===</t>
  </si>
  <si>
    <t>Challenger</t>
  </si>
  <si>
    <t>6926418201041</t>
  </si>
  <si>
    <t>26-2221403</t>
  </si>
  <si>
    <t>Challenger CL201 2K Fast Clear</t>
  </si>
  <si>
    <t>6926418201041_CHA_AU_en</t>
  </si>
  <si>
    <t>1250094463</t>
  </si>
  <si>
    <t>CL200</t>
  </si>
  <si>
    <t>Challenger CL200 2K Clearcoat</t>
  </si>
  <si>
    <t>1250094463_CHA_AU_en</t>
  </si>
  <si>
    <t>6956418023084</t>
  </si>
  <si>
    <t>6956418023084_CHA_AU_en</t>
  </si>
  <si>
    <t>1250070868</t>
  </si>
  <si>
    <t>CL240</t>
  </si>
  <si>
    <t>Challenger CL240 2K HS Appearance Clear</t>
  </si>
  <si>
    <t>1250070868_CHA_AU_en</t>
  </si>
  <si>
    <t>1250000617</t>
  </si>
  <si>
    <t>CL250</t>
  </si>
  <si>
    <t>Challenger CL250 2K HS Standard Clear</t>
  </si>
  <si>
    <t>1250000617_CHA_AU_en</t>
  </si>
  <si>
    <t>6956418001891</t>
  </si>
  <si>
    <t>6956418001891_CHA_AU_en</t>
  </si>
  <si>
    <t>6956418001884</t>
  </si>
  <si>
    <t>CL250 5LTR</t>
  </si>
  <si>
    <t>6956418001884_CHA_AU_en</t>
  </si>
  <si>
    <t>===  CHALLENGER PRIMERS  ===</t>
  </si>
  <si>
    <t>1250073139</t>
  </si>
  <si>
    <t>CL420</t>
  </si>
  <si>
    <t>Challenger CL420 2K High Productive HS Primer</t>
  </si>
  <si>
    <t>Primers</t>
  </si>
  <si>
    <t>1250073139_CHA_AU_en</t>
  </si>
  <si>
    <t>1250094768</t>
  </si>
  <si>
    <t>CL440</t>
  </si>
  <si>
    <t>Challenger CL440 2K Filler Grey</t>
  </si>
  <si>
    <t>1250094768_CHA_AU_en</t>
  </si>
  <si>
    <t>6922978663619</t>
  </si>
  <si>
    <t>CL490</t>
  </si>
  <si>
    <t>Challenger CL490 2K HS Speed Filler</t>
  </si>
  <si>
    <t>6922978663619_CHA_AU_en</t>
  </si>
  <si>
    <t>6956418124422</t>
  </si>
  <si>
    <t xml:space="preserve">Challenger </t>
  </si>
  <si>
    <t>6956418124422_CHA_AU_en</t>
  </si>
  <si>
    <t>1250073138</t>
  </si>
  <si>
    <t>CL4000</t>
  </si>
  <si>
    <t>Challenger CL4000 1K VOC Wash Primer Filler</t>
  </si>
  <si>
    <t>1250073138_CHA_AU_en</t>
  </si>
  <si>
    <t>1250070427</t>
  </si>
  <si>
    <t>CL4100</t>
  </si>
  <si>
    <t>Challenger CL4100 1K VOC Plastic Primer</t>
  </si>
  <si>
    <t>1250070427_CHA_AU_en</t>
  </si>
  <si>
    <t>===  CHALLENGER HARDENERS  ===</t>
  </si>
  <si>
    <t>6922978661509</t>
  </si>
  <si>
    <t>CL640</t>
  </si>
  <si>
    <t>Challenger CL640 Hardener Fast</t>
  </si>
  <si>
    <t>6922978661509_CHA_AU_en</t>
  </si>
  <si>
    <t>6946418002813</t>
  </si>
  <si>
    <t>6946418002813_CHA_AU_en</t>
  </si>
  <si>
    <t>1250072494</t>
  </si>
  <si>
    <t>1250072494_CHA_AU_en</t>
  </si>
  <si>
    <t>6956418029000</t>
  </si>
  <si>
    <t>6956418029000_CHA_AU_en</t>
  </si>
  <si>
    <t>6956418029024</t>
  </si>
  <si>
    <t>6956418029024_CHA_AU_en</t>
  </si>
  <si>
    <t>6956418028713</t>
  </si>
  <si>
    <t>CL650</t>
  </si>
  <si>
    <t>Challenger CL650 HS Hardener Medium</t>
  </si>
  <si>
    <t>6956418028713_CHA_AU_en</t>
  </si>
  <si>
    <t>6956418028737</t>
  </si>
  <si>
    <t>6956418028737_CHA_AU_en</t>
  </si>
  <si>
    <t>1250071830</t>
  </si>
  <si>
    <t>1250071830_CHA_AU_en</t>
  </si>
  <si>
    <t>6946418003018</t>
  </si>
  <si>
    <t>6946418003018_CHA_AU_en</t>
  </si>
  <si>
    <t>6946418002820</t>
  </si>
  <si>
    <t>Challenger CL650 Hardener Medium</t>
  </si>
  <si>
    <t>6946418002820_CHA_AU_en</t>
  </si>
  <si>
    <t>1250055858</t>
  </si>
  <si>
    <t>CL660</t>
  </si>
  <si>
    <t>Challenger CL660 Universal Hardener</t>
  </si>
  <si>
    <t>1250055858_CHA_AU_en</t>
  </si>
  <si>
    <t>1250073141</t>
  </si>
  <si>
    <t>CL680</t>
  </si>
  <si>
    <t>Challenger CL680 Hardener Slow</t>
  </si>
  <si>
    <t>1250073141_CHA_AU_en</t>
  </si>
  <si>
    <t>6956418074673</t>
  </si>
  <si>
    <t>Challenger CL680  Hardener Slow</t>
  </si>
  <si>
    <t>6956418074673_CHA_AU_en</t>
  </si>
  <si>
    <t>6956418086225</t>
  </si>
  <si>
    <t>CL6400</t>
  </si>
  <si>
    <t>Challenger CL6400  LI HS Hardener Fast</t>
  </si>
  <si>
    <t>6956418086225_CHA_AU_en</t>
  </si>
  <si>
    <t>1250067699</t>
  </si>
  <si>
    <t>Challenger CL6400 LI HS Hardener Fast</t>
  </si>
  <si>
    <t>1250067699_CHA_AU_en</t>
  </si>
  <si>
    <t>1250067668</t>
  </si>
  <si>
    <t>CL6500</t>
  </si>
  <si>
    <t>Challenger CL6500 LI HS Hardener</t>
  </si>
  <si>
    <t>1250067668_CHA_AU_en</t>
  </si>
  <si>
    <t>===  CHALLENGER REDUCERS  ===</t>
  </si>
  <si>
    <t>6926418201072</t>
  </si>
  <si>
    <t>25-8610099</t>
  </si>
  <si>
    <t>Challenger Multipurpose Thinner</t>
  </si>
  <si>
    <t>6926418201072_CHA_AU_en</t>
  </si>
  <si>
    <t>1250073142</t>
  </si>
  <si>
    <t>CL705</t>
  </si>
  <si>
    <t>Challenger CL705 Reducer Fast</t>
  </si>
  <si>
    <t>1250073142_CHA_AU_en</t>
  </si>
  <si>
    <t>1250073143</t>
  </si>
  <si>
    <t>CL710</t>
  </si>
  <si>
    <t>Challenger CL710 Reducer Medium</t>
  </si>
  <si>
    <t>5L</t>
  </si>
  <si>
    <t>1250073143_CHA_AU_en</t>
  </si>
  <si>
    <t>6926418221537</t>
  </si>
  <si>
    <t>6926418221537_CHA_AU_en</t>
  </si>
  <si>
    <t>1250073144</t>
  </si>
  <si>
    <t>CL715</t>
  </si>
  <si>
    <t>Challenger CL715 Reducer Extra Slow</t>
  </si>
  <si>
    <t>1250073144_CHA_AU_en</t>
  </si>
  <si>
    <t>===  CHALLENGER MISCELLANEOUS  ===</t>
  </si>
  <si>
    <t>9349707001615</t>
  </si>
  <si>
    <t>CL700</t>
  </si>
  <si>
    <t>Challenger CL700  Degreaser</t>
  </si>
  <si>
    <t>9349707001615_CHA_AU_en</t>
  </si>
  <si>
    <t>1250094959</t>
  </si>
  <si>
    <t>Challenger CL700 Degreaser</t>
  </si>
  <si>
    <t>1250094959_CHA_AU_en</t>
  </si>
  <si>
    <t>6926418222534</t>
  </si>
  <si>
    <t>Challenger CL700 Wax &amp; Grease Remover</t>
  </si>
  <si>
    <t>6926418222534_CHA_AU_en</t>
  </si>
  <si>
    <t>6922978661431</t>
  </si>
  <si>
    <t>6922978661431_CHA_AU_en</t>
  </si>
  <si>
    <t>Folder</t>
  </si>
  <si>
    <t>Issue date</t>
  </si>
  <si>
    <t>Challenger AU SDSs - April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</si>
</sst>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Neo Sans"/>
      <family val="2"/>
    </font>
    <font>
      <b/>
      <sz val="7.5"/>
      <color theme="1"/>
      <name val="Neo Sans"/>
      <family val="2"/>
    </font>
    <font>
      <b/>
      <sz val="7.5"/>
      <color rgb="FF000000"/>
      <name val="Neo Sans"/>
      <family val="2"/>
    </font>
    <font>
      <sz val="7.5"/>
      <color theme="1"/>
      <name val="Neo Sans"/>
      <family val="2"/>
    </font>
    <font>
      <sz val="8"/>
      <color theme="1"/>
      <name val="Neo Sans"/>
      <family val="2"/>
    </font>
    <font>
      <u/>
      <sz val="8"/>
      <color theme="10"/>
      <name val="Neo Sans"/>
      <family val="2"/>
    </font>
    <font>
      <b/>
      <sz val="11"/>
      <color theme="1"/>
      <name val="Neo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/>
    </xf>
    <xf numFmtId="0" fontId="5" fillId="0" borderId="0" xfId="0" applyFont="1"/>
    <xf numFmtId="0" fontId="6" fillId="0" borderId="0" xfId="0" applyFont="1"/>
    <xf numFmtId="49" fontId="5" fillId="5" borderId="5" xfId="0" applyNumberFormat="1" applyFont="1" applyFill="1" applyBorder="1" applyAlignment="1">
      <alignment horizontal="right"/>
    </xf>
    <xf numFmtId="0" fontId="6" fillId="4" borderId="0" xfId="0" applyFont="1" applyFill="1" applyAlignment="1"/>
    <xf numFmtId="0" fontId="5" fillId="0" borderId="0" xfId="0" applyFont="1" applyAlignment="1"/>
    <xf numFmtId="0" fontId="7" fillId="0" borderId="0" xfId="1" applyFont="1" applyAlignment="1"/>
    <xf numFmtId="14" fontId="6" fillId="0" borderId="0" xfId="0" applyNumberFormat="1" applyFont="1" applyAlignment="1"/>
    <xf numFmtId="49" fontId="5" fillId="5" borderId="5" xfId="0" applyNumberFormat="1" applyFont="1" applyFill="1" applyBorder="1" applyAlignment="1"/>
    <xf numFmtId="0" fontId="5" fillId="5" borderId="5" xfId="0" applyFont="1" applyFill="1" applyBorder="1" applyAlignment="1"/>
    <xf numFmtId="49" fontId="4" fillId="3" borderId="4" xfId="0" applyNumberFormat="1" applyFont="1" applyFill="1" applyBorder="1" applyAlignment="1"/>
    <xf numFmtId="0" fontId="5" fillId="3" borderId="4" xfId="0" applyFont="1" applyFill="1" applyBorder="1" applyAlignment="1"/>
    <xf numFmtId="0" fontId="6" fillId="0" borderId="0" xfId="0" applyFont="1" applyAlignment="1"/>
    <xf numFmtId="0" fontId="6" fillId="0" borderId="0" xfId="0" applyFont="1" applyFill="1" applyAlignment="1"/>
    <xf numFmtId="0" fontId="8" fillId="0" borderId="0" xfId="0" applyFont="1"/>
  </cellXfs>
  <cellStyles count="2">
    <cellStyle name="Hyperlink" xfId="1" builtinId="8"/>
    <cellStyle name="Normal" xfId="0" builtinId="0"/>
  </cellStyles>
  <dxfs count="27"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  <dxf>
      <font>
        <b val="0"/>
        <i/>
      </font>
      <fill>
        <patternFill>
          <bgColor theme="0" tint="-0.14996795556505021"/>
        </patternFill>
      </fill>
      <border>
        <top style="hair">
          <color auto="1"/>
        </top>
        <bottom style="hair">
          <color auto="1"/>
        </bottom>
      </border>
    </dxf>
    <dxf>
      <font>
        <b/>
        <i val="0"/>
        <color theme="0"/>
      </font>
      <fill>
        <patternFill>
          <bgColor theme="2" tint="-0.499984740745262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theme="1" tint="4.9989318521683403E-2"/>
        </patternFill>
      </fill>
      <border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al/PRICE%20LISTS/2023-Price%20list/20230124-product-list%20WIP1.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riceList 202301"/>
      <sheetName val="PriceList 202301 (2)"/>
      <sheetName val="PriceList 202301 (3)"/>
      <sheetName val="PriceList 202301 (4)"/>
      <sheetName val="PriceList 202301 (5)"/>
      <sheetName val="PriceList 202301 (6)"/>
      <sheetName val="PriceList 202301 (7)"/>
      <sheetName val="Sheet3"/>
      <sheetName val="Sheet2"/>
      <sheetName val="Sheet5"/>
      <sheetName val="GMCs"/>
      <sheetName val="Sheet4"/>
      <sheetName val="Product Intros 20230124"/>
      <sheetName val="SAP activeproducts 20230125"/>
      <sheetName val="GRS_APLABEL_2023013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9B363-B65D-444C-B958-57DE6E98FE77}">
  <dimension ref="A1:I46"/>
  <sheetViews>
    <sheetView tabSelected="1" workbookViewId="0">
      <pane ySplit="3" topLeftCell="A4" activePane="bottomLeft" state="frozen"/>
      <selection pane="bottomLeft" activeCell="A4" sqref="A4"/>
    </sheetView>
  </sheetViews>
  <sheetFormatPr defaultRowHeight="15" outlineLevelCol="1" x14ac:dyDescent="0.25"/>
  <cols>
    <col min="1" max="1" width="15.7109375" customWidth="1"/>
    <col min="2" max="2" width="15" bestFit="1" customWidth="1"/>
    <col min="3" max="3" width="30" bestFit="1" customWidth="1"/>
    <col min="4" max="4" width="8.5703125" bestFit="1" customWidth="1"/>
    <col min="5" max="5" width="10" bestFit="1" customWidth="1"/>
    <col min="6" max="6" width="10.42578125" bestFit="1" customWidth="1"/>
    <col min="7" max="7" width="15.85546875" style="6" hidden="1" customWidth="1" outlineLevel="1"/>
    <col min="8" max="8" width="24.28515625" style="7" bestFit="1" customWidth="1" collapsed="1"/>
    <col min="9" max="9" width="13" style="7" bestFit="1" customWidth="1"/>
  </cols>
  <sheetData>
    <row r="1" spans="1:9" ht="15.75" x14ac:dyDescent="0.25">
      <c r="C1" s="19" t="s">
        <v>155</v>
      </c>
    </row>
    <row r="3" spans="1:9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153</v>
      </c>
      <c r="G3" s="3" t="s">
        <v>5</v>
      </c>
      <c r="H3" s="4" t="s">
        <v>6</v>
      </c>
      <c r="I3" s="4" t="s">
        <v>154</v>
      </c>
    </row>
    <row r="4" spans="1:9" x14ac:dyDescent="0.25">
      <c r="A4" s="15" t="s">
        <v>22</v>
      </c>
      <c r="B4" s="16"/>
      <c r="C4" s="16"/>
      <c r="D4" s="16"/>
      <c r="E4" s="5" t="s">
        <v>23</v>
      </c>
      <c r="F4" s="18"/>
      <c r="G4" s="10"/>
      <c r="H4" s="17"/>
      <c r="I4" s="17"/>
    </row>
    <row r="5" spans="1:9" x14ac:dyDescent="0.25">
      <c r="A5" s="13" t="s">
        <v>24</v>
      </c>
      <c r="B5" s="13" t="s">
        <v>25</v>
      </c>
      <c r="C5" s="14" t="s">
        <v>26</v>
      </c>
      <c r="D5" s="8" t="s">
        <v>12</v>
      </c>
      <c r="E5" s="5" t="s">
        <v>23</v>
      </c>
      <c r="F5" s="9" t="s">
        <v>17</v>
      </c>
      <c r="G5" s="10" t="s">
        <v>27</v>
      </c>
      <c r="H5" s="11" t="str">
        <f t="shared" ref="H5:H11" si="0">HYPERLINK(E5&amp;"/"&amp;F5&amp;"/"&amp;G5&amp;".pdf",G5)</f>
        <v>6926418201041_CHA_AU_en</v>
      </c>
      <c r="I5" s="12">
        <v>45034</v>
      </c>
    </row>
    <row r="6" spans="1:9" x14ac:dyDescent="0.25">
      <c r="A6" s="13" t="s">
        <v>28</v>
      </c>
      <c r="B6" s="13" t="s">
        <v>29</v>
      </c>
      <c r="C6" s="14" t="s">
        <v>30</v>
      </c>
      <c r="D6" s="8" t="s">
        <v>12</v>
      </c>
      <c r="E6" s="5" t="s">
        <v>23</v>
      </c>
      <c r="F6" s="9" t="s">
        <v>17</v>
      </c>
      <c r="G6" s="10" t="s">
        <v>31</v>
      </c>
      <c r="H6" s="11" t="str">
        <f t="shared" si="0"/>
        <v>1250094463_CHA_AU_en</v>
      </c>
      <c r="I6" s="12">
        <v>45034</v>
      </c>
    </row>
    <row r="7" spans="1:9" x14ac:dyDescent="0.25">
      <c r="A7" s="13" t="s">
        <v>32</v>
      </c>
      <c r="B7" s="13" t="s">
        <v>29</v>
      </c>
      <c r="C7" s="14" t="s">
        <v>30</v>
      </c>
      <c r="D7" s="8" t="s">
        <v>12</v>
      </c>
      <c r="E7" s="5" t="s">
        <v>23</v>
      </c>
      <c r="F7" s="9" t="s">
        <v>17</v>
      </c>
      <c r="G7" s="10" t="s">
        <v>33</v>
      </c>
      <c r="H7" s="11" t="str">
        <f t="shared" si="0"/>
        <v>6956418023084_CHA_AU_en</v>
      </c>
      <c r="I7" s="12">
        <v>45034</v>
      </c>
    </row>
    <row r="8" spans="1:9" x14ac:dyDescent="0.25">
      <c r="A8" s="13" t="s">
        <v>34</v>
      </c>
      <c r="B8" s="13" t="s">
        <v>35</v>
      </c>
      <c r="C8" s="14" t="s">
        <v>36</v>
      </c>
      <c r="D8" s="8" t="s">
        <v>12</v>
      </c>
      <c r="E8" s="5" t="s">
        <v>23</v>
      </c>
      <c r="F8" s="9" t="s">
        <v>17</v>
      </c>
      <c r="G8" s="10" t="s">
        <v>37</v>
      </c>
      <c r="H8" s="11" t="str">
        <f t="shared" si="0"/>
        <v>1250070868_CHA_AU_en</v>
      </c>
      <c r="I8" s="12">
        <v>45034</v>
      </c>
    </row>
    <row r="9" spans="1:9" x14ac:dyDescent="0.25">
      <c r="A9" s="13" t="s">
        <v>38</v>
      </c>
      <c r="B9" s="13" t="s">
        <v>39</v>
      </c>
      <c r="C9" s="14" t="s">
        <v>40</v>
      </c>
      <c r="D9" s="8" t="s">
        <v>10</v>
      </c>
      <c r="E9" s="5" t="s">
        <v>23</v>
      </c>
      <c r="F9" s="9" t="s">
        <v>17</v>
      </c>
      <c r="G9" s="10" t="s">
        <v>41</v>
      </c>
      <c r="H9" s="11" t="str">
        <f t="shared" si="0"/>
        <v>1250000617_CHA_AU_en</v>
      </c>
      <c r="I9" s="12">
        <v>45034</v>
      </c>
    </row>
    <row r="10" spans="1:9" x14ac:dyDescent="0.25">
      <c r="A10" s="13" t="s">
        <v>42</v>
      </c>
      <c r="B10" s="13" t="s">
        <v>39</v>
      </c>
      <c r="C10" s="14" t="s">
        <v>40</v>
      </c>
      <c r="D10" s="8" t="s">
        <v>19</v>
      </c>
      <c r="E10" s="5" t="s">
        <v>23</v>
      </c>
      <c r="F10" s="9" t="s">
        <v>17</v>
      </c>
      <c r="G10" s="10" t="s">
        <v>43</v>
      </c>
      <c r="H10" s="11" t="str">
        <f t="shared" si="0"/>
        <v>6956418001891_CHA_AU_en</v>
      </c>
      <c r="I10" s="12">
        <v>45034</v>
      </c>
    </row>
    <row r="11" spans="1:9" x14ac:dyDescent="0.25">
      <c r="A11" s="13" t="s">
        <v>44</v>
      </c>
      <c r="B11" s="13" t="s">
        <v>45</v>
      </c>
      <c r="C11" s="14" t="s">
        <v>40</v>
      </c>
      <c r="D11" s="8" t="s">
        <v>10</v>
      </c>
      <c r="E11" s="5" t="s">
        <v>23</v>
      </c>
      <c r="F11" s="9" t="s">
        <v>17</v>
      </c>
      <c r="G11" s="10" t="s">
        <v>46</v>
      </c>
      <c r="H11" s="11" t="str">
        <f t="shared" si="0"/>
        <v>6956418001884_CHA_AU_en</v>
      </c>
      <c r="I11" s="12">
        <v>45034</v>
      </c>
    </row>
    <row r="12" spans="1:9" x14ac:dyDescent="0.25">
      <c r="A12" s="15" t="s">
        <v>47</v>
      </c>
      <c r="B12" s="16"/>
      <c r="C12" s="16"/>
      <c r="D12" s="16"/>
      <c r="E12" s="5" t="s">
        <v>23</v>
      </c>
      <c r="F12" s="18"/>
      <c r="G12" s="10"/>
      <c r="H12" s="17"/>
      <c r="I12" s="17"/>
    </row>
    <row r="13" spans="1:9" x14ac:dyDescent="0.25">
      <c r="A13" s="13" t="s">
        <v>48</v>
      </c>
      <c r="B13" s="13" t="s">
        <v>49</v>
      </c>
      <c r="C13" s="14" t="s">
        <v>50</v>
      </c>
      <c r="D13" s="8" t="s">
        <v>21</v>
      </c>
      <c r="E13" s="5" t="s">
        <v>23</v>
      </c>
      <c r="F13" s="9" t="s">
        <v>51</v>
      </c>
      <c r="G13" s="10" t="s">
        <v>52</v>
      </c>
      <c r="H13" s="11" t="str">
        <f t="shared" ref="H13:H18" si="1">HYPERLINK(E13&amp;"/"&amp;F13&amp;"/"&amp;G13&amp;".pdf",G13)</f>
        <v>1250073139_CHA_AU_en</v>
      </c>
      <c r="I13" s="12">
        <v>45014</v>
      </c>
    </row>
    <row r="14" spans="1:9" x14ac:dyDescent="0.25">
      <c r="A14" s="13" t="s">
        <v>53</v>
      </c>
      <c r="B14" s="13" t="s">
        <v>54</v>
      </c>
      <c r="C14" s="14" t="s">
        <v>55</v>
      </c>
      <c r="D14" s="8" t="s">
        <v>9</v>
      </c>
      <c r="E14" s="5" t="s">
        <v>23</v>
      </c>
      <c r="F14" s="9" t="s">
        <v>51</v>
      </c>
      <c r="G14" s="10" t="s">
        <v>56</v>
      </c>
      <c r="H14" s="11" t="str">
        <f t="shared" si="1"/>
        <v>1250094768_CHA_AU_en</v>
      </c>
      <c r="I14" s="12">
        <v>45034</v>
      </c>
    </row>
    <row r="15" spans="1:9" x14ac:dyDescent="0.25">
      <c r="A15" s="13" t="s">
        <v>57</v>
      </c>
      <c r="B15" s="13" t="s">
        <v>58</v>
      </c>
      <c r="C15" s="14" t="s">
        <v>59</v>
      </c>
      <c r="D15" s="8" t="s">
        <v>12</v>
      </c>
      <c r="E15" s="5" t="s">
        <v>23</v>
      </c>
      <c r="F15" s="9" t="s">
        <v>51</v>
      </c>
      <c r="G15" s="10" t="s">
        <v>60</v>
      </c>
      <c r="H15" s="11" t="str">
        <f t="shared" si="1"/>
        <v>6922978663619_CHA_AU_en</v>
      </c>
      <c r="I15" s="12">
        <v>45034</v>
      </c>
    </row>
    <row r="16" spans="1:9" x14ac:dyDescent="0.25">
      <c r="A16" s="13" t="s">
        <v>61</v>
      </c>
      <c r="B16" s="13" t="s">
        <v>58</v>
      </c>
      <c r="C16" s="14" t="s">
        <v>59</v>
      </c>
      <c r="D16" s="8" t="s">
        <v>12</v>
      </c>
      <c r="E16" s="5" t="s">
        <v>62</v>
      </c>
      <c r="F16" s="9" t="s">
        <v>51</v>
      </c>
      <c r="G16" s="10" t="s">
        <v>63</v>
      </c>
      <c r="H16" s="11" t="str">
        <f t="shared" si="1"/>
        <v>6956418124422_CHA_AU_en</v>
      </c>
      <c r="I16" s="12">
        <v>45034</v>
      </c>
    </row>
    <row r="17" spans="1:9" x14ac:dyDescent="0.25">
      <c r="A17" s="13" t="s">
        <v>64</v>
      </c>
      <c r="B17" s="13" t="s">
        <v>65</v>
      </c>
      <c r="C17" s="14" t="s">
        <v>66</v>
      </c>
      <c r="D17" s="8" t="s">
        <v>21</v>
      </c>
      <c r="E17" s="5" t="s">
        <v>23</v>
      </c>
      <c r="F17" s="9" t="s">
        <v>51</v>
      </c>
      <c r="G17" s="10" t="s">
        <v>67</v>
      </c>
      <c r="H17" s="11" t="str">
        <f t="shared" si="1"/>
        <v>1250073138_CHA_AU_en</v>
      </c>
      <c r="I17" s="12">
        <v>45014</v>
      </c>
    </row>
    <row r="18" spans="1:9" x14ac:dyDescent="0.25">
      <c r="A18" s="13" t="s">
        <v>68</v>
      </c>
      <c r="B18" s="13" t="s">
        <v>69</v>
      </c>
      <c r="C18" s="14" t="s">
        <v>70</v>
      </c>
      <c r="D18" s="8" t="s">
        <v>11</v>
      </c>
      <c r="E18" s="5" t="s">
        <v>23</v>
      </c>
      <c r="F18" s="9" t="s">
        <v>51</v>
      </c>
      <c r="G18" s="10" t="s">
        <v>71</v>
      </c>
      <c r="H18" s="11" t="str">
        <f t="shared" si="1"/>
        <v>1250070427_CHA_AU_en</v>
      </c>
      <c r="I18" s="12">
        <v>45034</v>
      </c>
    </row>
    <row r="19" spans="1:9" x14ac:dyDescent="0.25">
      <c r="A19" s="15" t="s">
        <v>72</v>
      </c>
      <c r="B19" s="16"/>
      <c r="C19" s="16"/>
      <c r="D19" s="16"/>
      <c r="E19" s="5" t="s">
        <v>23</v>
      </c>
      <c r="F19" s="18"/>
      <c r="G19" s="10"/>
      <c r="H19" s="17"/>
      <c r="I19" s="17"/>
    </row>
    <row r="20" spans="1:9" x14ac:dyDescent="0.25">
      <c r="A20" s="13" t="s">
        <v>73</v>
      </c>
      <c r="B20" s="13" t="s">
        <v>74</v>
      </c>
      <c r="C20" s="14" t="s">
        <v>75</v>
      </c>
      <c r="D20" s="8" t="s">
        <v>7</v>
      </c>
      <c r="E20" s="5" t="s">
        <v>23</v>
      </c>
      <c r="F20" s="9" t="s">
        <v>18</v>
      </c>
      <c r="G20" s="10" t="s">
        <v>76</v>
      </c>
      <c r="H20" s="11" t="str">
        <f t="shared" ref="H20:H35" si="2">HYPERLINK(E20&amp;"/"&amp;F20&amp;"/"&amp;G20&amp;".pdf",G20)</f>
        <v>6922978661509_CHA_AU_en</v>
      </c>
      <c r="I20" s="12">
        <v>45034</v>
      </c>
    </row>
    <row r="21" spans="1:9" x14ac:dyDescent="0.25">
      <c r="A21" s="13" t="s">
        <v>77</v>
      </c>
      <c r="B21" s="13" t="s">
        <v>74</v>
      </c>
      <c r="C21" s="14" t="s">
        <v>75</v>
      </c>
      <c r="D21" s="8" t="s">
        <v>13</v>
      </c>
      <c r="E21" s="5" t="s">
        <v>23</v>
      </c>
      <c r="F21" s="9" t="s">
        <v>18</v>
      </c>
      <c r="G21" s="10" t="s">
        <v>78</v>
      </c>
      <c r="H21" s="11" t="str">
        <f t="shared" si="2"/>
        <v>6946418002813_CHA_AU_en</v>
      </c>
      <c r="I21" s="12">
        <v>45034</v>
      </c>
    </row>
    <row r="22" spans="1:9" x14ac:dyDescent="0.25">
      <c r="A22" s="13" t="s">
        <v>79</v>
      </c>
      <c r="B22" s="13" t="s">
        <v>74</v>
      </c>
      <c r="C22" s="14" t="s">
        <v>75</v>
      </c>
      <c r="D22" s="8" t="s">
        <v>7</v>
      </c>
      <c r="E22" s="5" t="s">
        <v>23</v>
      </c>
      <c r="F22" s="9" t="s">
        <v>18</v>
      </c>
      <c r="G22" s="10" t="s">
        <v>80</v>
      </c>
      <c r="H22" s="11" t="str">
        <f t="shared" si="2"/>
        <v>1250072494_CHA_AU_en</v>
      </c>
      <c r="I22" s="12">
        <v>45034</v>
      </c>
    </row>
    <row r="23" spans="1:9" x14ac:dyDescent="0.25">
      <c r="A23" s="13" t="s">
        <v>81</v>
      </c>
      <c r="B23" s="13" t="s">
        <v>74</v>
      </c>
      <c r="C23" s="14" t="s">
        <v>75</v>
      </c>
      <c r="D23" s="8" t="s">
        <v>7</v>
      </c>
      <c r="E23" s="5" t="s">
        <v>23</v>
      </c>
      <c r="F23" s="9" t="s">
        <v>18</v>
      </c>
      <c r="G23" s="10" t="s">
        <v>82</v>
      </c>
      <c r="H23" s="11" t="str">
        <f t="shared" si="2"/>
        <v>6956418029000_CHA_AU_en</v>
      </c>
      <c r="I23" s="12">
        <v>45034</v>
      </c>
    </row>
    <row r="24" spans="1:9" x14ac:dyDescent="0.25">
      <c r="A24" s="13" t="s">
        <v>83</v>
      </c>
      <c r="B24" s="13" t="s">
        <v>74</v>
      </c>
      <c r="C24" s="14" t="s">
        <v>75</v>
      </c>
      <c r="D24" s="8" t="s">
        <v>13</v>
      </c>
      <c r="E24" s="5" t="s">
        <v>23</v>
      </c>
      <c r="F24" s="9" t="s">
        <v>18</v>
      </c>
      <c r="G24" s="10" t="s">
        <v>84</v>
      </c>
      <c r="H24" s="11" t="str">
        <f t="shared" si="2"/>
        <v>6956418029024_CHA_AU_en</v>
      </c>
      <c r="I24" s="12">
        <v>45034</v>
      </c>
    </row>
    <row r="25" spans="1:9" x14ac:dyDescent="0.25">
      <c r="A25" s="13" t="s">
        <v>85</v>
      </c>
      <c r="B25" s="13" t="s">
        <v>86</v>
      </c>
      <c r="C25" s="14" t="s">
        <v>87</v>
      </c>
      <c r="D25" s="8" t="s">
        <v>7</v>
      </c>
      <c r="E25" s="5" t="s">
        <v>23</v>
      </c>
      <c r="F25" s="9" t="s">
        <v>18</v>
      </c>
      <c r="G25" s="10" t="s">
        <v>88</v>
      </c>
      <c r="H25" s="11" t="str">
        <f t="shared" si="2"/>
        <v>6956418028713_CHA_AU_en</v>
      </c>
      <c r="I25" s="12">
        <v>45034</v>
      </c>
    </row>
    <row r="26" spans="1:9" x14ac:dyDescent="0.25">
      <c r="A26" s="13" t="s">
        <v>89</v>
      </c>
      <c r="B26" s="13" t="s">
        <v>86</v>
      </c>
      <c r="C26" s="14" t="s">
        <v>87</v>
      </c>
      <c r="D26" s="8" t="s">
        <v>13</v>
      </c>
      <c r="E26" s="5" t="s">
        <v>23</v>
      </c>
      <c r="F26" s="9" t="s">
        <v>18</v>
      </c>
      <c r="G26" s="10" t="s">
        <v>90</v>
      </c>
      <c r="H26" s="11" t="str">
        <f t="shared" si="2"/>
        <v>6956418028737_CHA_AU_en</v>
      </c>
      <c r="I26" s="12">
        <v>45034</v>
      </c>
    </row>
    <row r="27" spans="1:9" x14ac:dyDescent="0.25">
      <c r="A27" s="13" t="s">
        <v>91</v>
      </c>
      <c r="B27" s="13" t="s">
        <v>86</v>
      </c>
      <c r="C27" s="14" t="s">
        <v>87</v>
      </c>
      <c r="D27" s="8" t="s">
        <v>7</v>
      </c>
      <c r="E27" s="5" t="s">
        <v>23</v>
      </c>
      <c r="F27" s="9" t="s">
        <v>18</v>
      </c>
      <c r="G27" s="10" t="s">
        <v>92</v>
      </c>
      <c r="H27" s="11" t="str">
        <f t="shared" si="2"/>
        <v>1250071830_CHA_AU_en</v>
      </c>
      <c r="I27" s="12">
        <v>45034</v>
      </c>
    </row>
    <row r="28" spans="1:9" x14ac:dyDescent="0.25">
      <c r="A28" s="13" t="s">
        <v>93</v>
      </c>
      <c r="B28" s="13" t="s">
        <v>86</v>
      </c>
      <c r="C28" s="14" t="s">
        <v>87</v>
      </c>
      <c r="D28" s="8" t="s">
        <v>7</v>
      </c>
      <c r="E28" s="5" t="s">
        <v>23</v>
      </c>
      <c r="F28" s="9" t="s">
        <v>18</v>
      </c>
      <c r="G28" s="10" t="s">
        <v>94</v>
      </c>
      <c r="H28" s="11" t="str">
        <f t="shared" si="2"/>
        <v>6946418003018_CHA_AU_en</v>
      </c>
      <c r="I28" s="12">
        <v>45034</v>
      </c>
    </row>
    <row r="29" spans="1:9" x14ac:dyDescent="0.25">
      <c r="A29" s="13" t="s">
        <v>95</v>
      </c>
      <c r="B29" s="13" t="s">
        <v>86</v>
      </c>
      <c r="C29" s="14" t="s">
        <v>96</v>
      </c>
      <c r="D29" s="8" t="s">
        <v>13</v>
      </c>
      <c r="E29" s="5" t="s">
        <v>23</v>
      </c>
      <c r="F29" s="9" t="s">
        <v>18</v>
      </c>
      <c r="G29" s="10" t="s">
        <v>97</v>
      </c>
      <c r="H29" s="11" t="str">
        <f t="shared" si="2"/>
        <v>6946418002820_CHA_AU_en</v>
      </c>
      <c r="I29" s="12">
        <v>45034</v>
      </c>
    </row>
    <row r="30" spans="1:9" x14ac:dyDescent="0.25">
      <c r="A30" s="13" t="s">
        <v>98</v>
      </c>
      <c r="B30" s="13" t="s">
        <v>99</v>
      </c>
      <c r="C30" s="14" t="s">
        <v>100</v>
      </c>
      <c r="D30" s="8" t="s">
        <v>16</v>
      </c>
      <c r="E30" s="5" t="s">
        <v>23</v>
      </c>
      <c r="F30" s="9" t="s">
        <v>18</v>
      </c>
      <c r="G30" s="10" t="s">
        <v>101</v>
      </c>
      <c r="H30" s="11" t="str">
        <f t="shared" si="2"/>
        <v>1250055858_CHA_AU_en</v>
      </c>
      <c r="I30" s="12">
        <v>45034</v>
      </c>
    </row>
    <row r="31" spans="1:9" x14ac:dyDescent="0.25">
      <c r="A31" s="13" t="s">
        <v>102</v>
      </c>
      <c r="B31" s="13" t="s">
        <v>103</v>
      </c>
      <c r="C31" s="14" t="s">
        <v>104</v>
      </c>
      <c r="D31" s="8" t="s">
        <v>7</v>
      </c>
      <c r="E31" s="5" t="s">
        <v>23</v>
      </c>
      <c r="F31" s="9" t="s">
        <v>18</v>
      </c>
      <c r="G31" s="10" t="s">
        <v>105</v>
      </c>
      <c r="H31" s="11" t="str">
        <f t="shared" si="2"/>
        <v>1250073141_CHA_AU_en</v>
      </c>
      <c r="I31" s="12">
        <v>45034</v>
      </c>
    </row>
    <row r="32" spans="1:9" x14ac:dyDescent="0.25">
      <c r="A32" s="13" t="s">
        <v>106</v>
      </c>
      <c r="B32" s="13" t="s">
        <v>103</v>
      </c>
      <c r="C32" s="14" t="s">
        <v>107</v>
      </c>
      <c r="D32" s="8" t="s">
        <v>7</v>
      </c>
      <c r="E32" s="5" t="s">
        <v>23</v>
      </c>
      <c r="F32" s="9" t="s">
        <v>18</v>
      </c>
      <c r="G32" s="10" t="s">
        <v>108</v>
      </c>
      <c r="H32" s="11" t="str">
        <f t="shared" si="2"/>
        <v>6956418074673_CHA_AU_en</v>
      </c>
      <c r="I32" s="12">
        <v>45034</v>
      </c>
    </row>
    <row r="33" spans="1:9" x14ac:dyDescent="0.25">
      <c r="A33" s="13" t="s">
        <v>109</v>
      </c>
      <c r="B33" s="13" t="s">
        <v>110</v>
      </c>
      <c r="C33" s="14" t="s">
        <v>111</v>
      </c>
      <c r="D33" s="8" t="s">
        <v>8</v>
      </c>
      <c r="E33" s="5" t="s">
        <v>23</v>
      </c>
      <c r="F33" s="9" t="s">
        <v>18</v>
      </c>
      <c r="G33" s="10" t="s">
        <v>112</v>
      </c>
      <c r="H33" s="11" t="str">
        <f t="shared" si="2"/>
        <v>6956418086225_CHA_AU_en</v>
      </c>
      <c r="I33" s="12">
        <v>45034</v>
      </c>
    </row>
    <row r="34" spans="1:9" x14ac:dyDescent="0.25">
      <c r="A34" s="13" t="s">
        <v>113</v>
      </c>
      <c r="B34" s="13" t="s">
        <v>110</v>
      </c>
      <c r="C34" s="14" t="s">
        <v>114</v>
      </c>
      <c r="D34" s="8" t="s">
        <v>8</v>
      </c>
      <c r="E34" s="5" t="s">
        <v>23</v>
      </c>
      <c r="F34" s="9" t="s">
        <v>18</v>
      </c>
      <c r="G34" s="10" t="s">
        <v>115</v>
      </c>
      <c r="H34" s="11" t="str">
        <f t="shared" si="2"/>
        <v>1250067699_CHA_AU_en</v>
      </c>
      <c r="I34" s="12">
        <v>45034</v>
      </c>
    </row>
    <row r="35" spans="1:9" x14ac:dyDescent="0.25">
      <c r="A35" s="13" t="s">
        <v>116</v>
      </c>
      <c r="B35" s="13" t="s">
        <v>117</v>
      </c>
      <c r="C35" s="14" t="s">
        <v>118</v>
      </c>
      <c r="D35" s="8" t="s">
        <v>8</v>
      </c>
      <c r="E35" s="5" t="s">
        <v>23</v>
      </c>
      <c r="F35" s="9" t="s">
        <v>18</v>
      </c>
      <c r="G35" s="10" t="s">
        <v>119</v>
      </c>
      <c r="H35" s="11" t="str">
        <f t="shared" si="2"/>
        <v>1250067668_CHA_AU_en</v>
      </c>
      <c r="I35" s="12">
        <v>45034</v>
      </c>
    </row>
    <row r="36" spans="1:9" x14ac:dyDescent="0.25">
      <c r="A36" s="15" t="s">
        <v>120</v>
      </c>
      <c r="B36" s="16"/>
      <c r="C36" s="16"/>
      <c r="D36" s="16"/>
      <c r="E36" s="5" t="s">
        <v>23</v>
      </c>
      <c r="F36" s="18"/>
      <c r="G36" s="10"/>
      <c r="H36" s="17"/>
      <c r="I36" s="17"/>
    </row>
    <row r="37" spans="1:9" x14ac:dyDescent="0.25">
      <c r="A37" s="13" t="s">
        <v>121</v>
      </c>
      <c r="B37" s="13" t="s">
        <v>122</v>
      </c>
      <c r="C37" s="14" t="s">
        <v>123</v>
      </c>
      <c r="D37" s="8" t="s">
        <v>19</v>
      </c>
      <c r="E37" s="5" t="s">
        <v>23</v>
      </c>
      <c r="F37" s="9" t="s">
        <v>14</v>
      </c>
      <c r="G37" s="10" t="s">
        <v>124</v>
      </c>
      <c r="H37" s="11" t="str">
        <f>HYPERLINK(E37&amp;"/"&amp;F37&amp;"/"&amp;G37&amp;".pdf",G37)</f>
        <v>6926418201072_CHA_AU_en</v>
      </c>
      <c r="I37" s="12">
        <v>45014</v>
      </c>
    </row>
    <row r="38" spans="1:9" x14ac:dyDescent="0.25">
      <c r="A38" s="13" t="s">
        <v>125</v>
      </c>
      <c r="B38" s="13" t="s">
        <v>126</v>
      </c>
      <c r="C38" s="14" t="s">
        <v>127</v>
      </c>
      <c r="D38" s="8" t="s">
        <v>10</v>
      </c>
      <c r="E38" s="5" t="s">
        <v>23</v>
      </c>
      <c r="F38" s="9" t="s">
        <v>14</v>
      </c>
      <c r="G38" s="10" t="s">
        <v>128</v>
      </c>
      <c r="H38" s="11" t="str">
        <f>HYPERLINK(E38&amp;"/"&amp;F38&amp;"/"&amp;G38&amp;".pdf",G38)</f>
        <v>1250073142_CHA_AU_en</v>
      </c>
      <c r="I38" s="12">
        <v>45034</v>
      </c>
    </row>
    <row r="39" spans="1:9" x14ac:dyDescent="0.25">
      <c r="A39" s="13" t="s">
        <v>129</v>
      </c>
      <c r="B39" s="13" t="s">
        <v>130</v>
      </c>
      <c r="C39" s="14" t="s">
        <v>131</v>
      </c>
      <c r="D39" s="8" t="s">
        <v>132</v>
      </c>
      <c r="E39" s="5" t="s">
        <v>23</v>
      </c>
      <c r="F39" s="9" t="s">
        <v>14</v>
      </c>
      <c r="G39" s="10" t="s">
        <v>133</v>
      </c>
      <c r="H39" s="11" t="str">
        <f>HYPERLINK(E39&amp;"/"&amp;F39&amp;"/"&amp;G39&amp;".pdf",G39)</f>
        <v>1250073143_CHA_AU_en</v>
      </c>
      <c r="I39" s="12">
        <v>45034</v>
      </c>
    </row>
    <row r="40" spans="1:9" x14ac:dyDescent="0.25">
      <c r="A40" s="13" t="s">
        <v>134</v>
      </c>
      <c r="B40" s="13" t="s">
        <v>130</v>
      </c>
      <c r="C40" s="14" t="s">
        <v>131</v>
      </c>
      <c r="D40" s="8" t="s">
        <v>10</v>
      </c>
      <c r="E40" s="5" t="s">
        <v>23</v>
      </c>
      <c r="F40" s="9" t="s">
        <v>14</v>
      </c>
      <c r="G40" s="10" t="s">
        <v>135</v>
      </c>
      <c r="H40" s="11" t="str">
        <f>HYPERLINK(E40&amp;"/"&amp;F40&amp;"/"&amp;G40&amp;".pdf",G40)</f>
        <v>6926418221537_CHA_AU_en</v>
      </c>
      <c r="I40" s="12">
        <v>45034</v>
      </c>
    </row>
    <row r="41" spans="1:9" x14ac:dyDescent="0.25">
      <c r="A41" s="13" t="s">
        <v>136</v>
      </c>
      <c r="B41" s="13" t="s">
        <v>137</v>
      </c>
      <c r="C41" s="14" t="s">
        <v>138</v>
      </c>
      <c r="D41" s="8" t="s">
        <v>10</v>
      </c>
      <c r="E41" s="5" t="s">
        <v>23</v>
      </c>
      <c r="F41" s="9" t="s">
        <v>14</v>
      </c>
      <c r="G41" s="10" t="s">
        <v>139</v>
      </c>
      <c r="H41" s="11" t="str">
        <f>HYPERLINK(E41&amp;"/"&amp;F41&amp;"/"&amp;G41&amp;".pdf",G41)</f>
        <v>1250073144_CHA_AU_en</v>
      </c>
      <c r="I41" s="12">
        <v>45034</v>
      </c>
    </row>
    <row r="42" spans="1:9" x14ac:dyDescent="0.25">
      <c r="A42" s="15" t="s">
        <v>140</v>
      </c>
      <c r="B42" s="16"/>
      <c r="C42" s="16"/>
      <c r="D42" s="16"/>
      <c r="E42" s="5" t="s">
        <v>23</v>
      </c>
      <c r="F42" s="18"/>
      <c r="G42" s="10"/>
      <c r="H42" s="17"/>
      <c r="I42" s="17"/>
    </row>
    <row r="43" spans="1:9" x14ac:dyDescent="0.25">
      <c r="A43" s="13" t="s">
        <v>141</v>
      </c>
      <c r="B43" s="13" t="s">
        <v>142</v>
      </c>
      <c r="C43" s="14" t="s">
        <v>143</v>
      </c>
      <c r="D43" s="8" t="s">
        <v>19</v>
      </c>
      <c r="E43" s="5" t="s">
        <v>23</v>
      </c>
      <c r="F43" s="9" t="s">
        <v>20</v>
      </c>
      <c r="G43" s="10" t="s">
        <v>144</v>
      </c>
      <c r="H43" s="11" t="str">
        <f>HYPERLINK(E43&amp;"/"&amp;F43&amp;"/"&amp;G43&amp;".pdf",G43)</f>
        <v>9349707001615_CHA_AU_en</v>
      </c>
      <c r="I43" s="12">
        <v>45014</v>
      </c>
    </row>
    <row r="44" spans="1:9" x14ac:dyDescent="0.25">
      <c r="A44" s="13" t="s">
        <v>145</v>
      </c>
      <c r="B44" s="13" t="s">
        <v>142</v>
      </c>
      <c r="C44" s="14" t="s">
        <v>146</v>
      </c>
      <c r="D44" s="8" t="s">
        <v>15</v>
      </c>
      <c r="E44" s="5" t="s">
        <v>23</v>
      </c>
      <c r="F44" s="9" t="s">
        <v>20</v>
      </c>
      <c r="G44" s="10" t="s">
        <v>147</v>
      </c>
      <c r="H44" s="11" t="str">
        <f>HYPERLINK(E44&amp;"/"&amp;F44&amp;"/"&amp;G44&amp;".pdf",G44)</f>
        <v>1250094959_CHA_AU_en</v>
      </c>
      <c r="I44" s="12">
        <v>45034</v>
      </c>
    </row>
    <row r="45" spans="1:9" x14ac:dyDescent="0.25">
      <c r="A45" s="13" t="s">
        <v>148</v>
      </c>
      <c r="B45" s="13" t="s">
        <v>142</v>
      </c>
      <c r="C45" s="14" t="s">
        <v>149</v>
      </c>
      <c r="D45" s="8" t="s">
        <v>15</v>
      </c>
      <c r="E45" s="5" t="s">
        <v>23</v>
      </c>
      <c r="F45" s="9" t="s">
        <v>20</v>
      </c>
      <c r="G45" s="10" t="s">
        <v>150</v>
      </c>
      <c r="H45" s="11" t="str">
        <f>HYPERLINK(E45&amp;"/"&amp;F45&amp;"/"&amp;G45&amp;".pdf",G45)</f>
        <v>6926418222534_CHA_AU_en</v>
      </c>
      <c r="I45" s="12">
        <v>45034</v>
      </c>
    </row>
    <row r="46" spans="1:9" x14ac:dyDescent="0.25">
      <c r="A46" s="13" t="s">
        <v>151</v>
      </c>
      <c r="B46" s="13" t="s">
        <v>142</v>
      </c>
      <c r="C46" s="14" t="s">
        <v>146</v>
      </c>
      <c r="D46" s="8" t="s">
        <v>19</v>
      </c>
      <c r="E46" s="5" t="s">
        <v>23</v>
      </c>
      <c r="F46" s="9" t="s">
        <v>20</v>
      </c>
      <c r="G46" s="10" t="s">
        <v>152</v>
      </c>
      <c r="H46" s="11" t="str">
        <f>HYPERLINK(E46&amp;"/"&amp;F46&amp;"/"&amp;G46&amp;".pdf",G46)</f>
        <v>6922978661431_CHA_AU_en</v>
      </c>
      <c r="I46" s="12">
        <v>45034</v>
      </c>
    </row>
  </sheetData>
  <autoFilter ref="A3:I46" xr:uid="{4D9D8CBF-61F3-49CB-ABF9-948DAFE5E3B1}"/>
  <conditionalFormatting sqref="A3:B3 D13:D18 D20:D35 D37:D41 D43:D46 D3:D11">
    <cfRule type="expression" dxfId="26" priority="490">
      <formula>#REF!=1</formula>
    </cfRule>
    <cfRule type="expression" dxfId="25" priority="491">
      <formula>#REF!=2</formula>
    </cfRule>
    <cfRule type="expression" dxfId="24" priority="492">
      <formula>#REF!=15</formula>
    </cfRule>
  </conditionalFormatting>
  <conditionalFormatting sqref="A4:C4">
    <cfRule type="expression" dxfId="23" priority="235">
      <formula>#REF!=1</formula>
    </cfRule>
    <cfRule type="expression" dxfId="22" priority="236">
      <formula>#REF!=2</formula>
    </cfRule>
    <cfRule type="expression" dxfId="21" priority="237">
      <formula>#REF!=15</formula>
    </cfRule>
  </conditionalFormatting>
  <conditionalFormatting sqref="A5:C11 A13:C18 A20:C35 A37:C41 A43:C46">
    <cfRule type="expression" dxfId="20" priority="97">
      <formula>#REF!=1</formula>
    </cfRule>
    <cfRule type="expression" dxfId="19" priority="98">
      <formula>#REF!=2</formula>
    </cfRule>
    <cfRule type="expression" dxfId="18" priority="99">
      <formula>#REF!=15</formula>
    </cfRule>
  </conditionalFormatting>
  <conditionalFormatting sqref="A12:C12">
    <cfRule type="expression" dxfId="17" priority="64">
      <formula>#REF!=1</formula>
    </cfRule>
    <cfRule type="expression" dxfId="16" priority="65">
      <formula>#REF!=2</formula>
    </cfRule>
    <cfRule type="expression" dxfId="15" priority="66">
      <formula>#REF!=15</formula>
    </cfRule>
  </conditionalFormatting>
  <conditionalFormatting sqref="A19:C19">
    <cfRule type="expression" dxfId="14" priority="61">
      <formula>#REF!=1</formula>
    </cfRule>
    <cfRule type="expression" dxfId="13" priority="62">
      <formula>#REF!=2</formula>
    </cfRule>
    <cfRule type="expression" dxfId="12" priority="63">
      <formula>#REF!=15</formula>
    </cfRule>
  </conditionalFormatting>
  <conditionalFormatting sqref="A36:C36">
    <cfRule type="expression" dxfId="11" priority="58">
      <formula>#REF!=1</formula>
    </cfRule>
    <cfRule type="expression" dxfId="10" priority="59">
      <formula>#REF!=2</formula>
    </cfRule>
    <cfRule type="expression" dxfId="9" priority="60">
      <formula>#REF!=15</formula>
    </cfRule>
  </conditionalFormatting>
  <conditionalFormatting sqref="A42:C42">
    <cfRule type="expression" dxfId="8" priority="55">
      <formula>#REF!=1</formula>
    </cfRule>
    <cfRule type="expression" dxfId="7" priority="56">
      <formula>#REF!=2</formula>
    </cfRule>
    <cfRule type="expression" dxfId="6" priority="57">
      <formula>#REF!=15</formula>
    </cfRule>
  </conditionalFormatting>
  <conditionalFormatting sqref="C3">
    <cfRule type="expression" dxfId="5" priority="16">
      <formula>#REF!=1</formula>
    </cfRule>
    <cfRule type="expression" dxfId="4" priority="17">
      <formula>#REF!=2</formula>
    </cfRule>
    <cfRule type="expression" dxfId="3" priority="18">
      <formula>#REF!=15</formula>
    </cfRule>
  </conditionalFormatting>
  <conditionalFormatting sqref="D42 D36 D19 D12">
    <cfRule type="expression" dxfId="2" priority="4">
      <formula>#REF!=1</formula>
    </cfRule>
    <cfRule type="expression" dxfId="1" priority="5">
      <formula>#REF!=2</formula>
    </cfRule>
    <cfRule type="expression" dxfId="0" priority="6">
      <formula>#REF!=15</formula>
    </cfRule>
  </conditionalFormatting>
  <pageMargins left="0.7" right="0.7" top="0.75" bottom="0.75" header="0.3" footer="0.3"/>
  <pageSetup orientation="portrait" horizontalDpi="1200" verticalDpi="1200" r:id="rId1"/>
  <headerFooter>
    <oddFooter>&amp;L&amp;1#&amp;"Calibri"&amp;8&amp;K000000Sensitivity: Business Internal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Challenger 20230419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Sally Lai</dc:creator>
  <cp:lastModifiedBy>Sally Lai</cp:lastModifiedBy>
  <cp:lastPrinted>2023-03-31T00:47:24Z</cp:lastPrinted>
  <dcterms:created xsi:type="dcterms:W3CDTF">2023-03-30T00:14:18Z</dcterms:created>
  <dcterms:modified xsi:type="dcterms:W3CDTF">2023-04-19T02:25:54Z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c23fa3b-1752-4359-9048-1d590bd7e892_Enabled">
    <vt:lpwstr>true</vt:lpwstr>
  </property>
  <property fmtid="{D5CDD505-2E9C-101B-9397-08002B2CF9AE}" pid="3" name="MSIP_Label_cc23fa3b-1752-4359-9048-1d590bd7e892_SetDate">
    <vt:lpwstr>2023-04-19T02:25:54Z</vt:lpwstr>
  </property>
  <property fmtid="{D5CDD505-2E9C-101B-9397-08002B2CF9AE}" pid="4" name="MSIP_Label_cc23fa3b-1752-4359-9048-1d590bd7e892_Method">
    <vt:lpwstr>Standard</vt:lpwstr>
  </property>
  <property fmtid="{D5CDD505-2E9C-101B-9397-08002B2CF9AE}" pid="5" name="MSIP_Label_cc23fa3b-1752-4359-9048-1d590bd7e892_Name">
    <vt:lpwstr>cc23fa3b-1752-4359-9048-1d590bd7e892</vt:lpwstr>
  </property>
  <property fmtid="{D5CDD505-2E9C-101B-9397-08002B2CF9AE}" pid="6" name="MSIP_Label_cc23fa3b-1752-4359-9048-1d590bd7e892_SiteId">
    <vt:lpwstr>8b4a07ae-cf39-41d3-8e23-5c8d4c152da5</vt:lpwstr>
  </property>
  <property fmtid="{D5CDD505-2E9C-101B-9397-08002B2CF9AE}" pid="7" name="MSIP_Label_cc23fa3b-1752-4359-9048-1d590bd7e892_ActionId">
    <vt:lpwstr>c9e0e3a6-de1c-4bcd-9b64-a57c854b0b37</vt:lpwstr>
  </property>
  <property fmtid="{D5CDD505-2E9C-101B-9397-08002B2CF9AE}" pid="8" name="MSIP_Label_cc23fa3b-1752-4359-9048-1d590bd7e892_ContentBits">
    <vt:lpwstr>2</vt:lpwstr>
  </property>
</Properties>
</file>